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ojithabukka/Downloads/"/>
    </mc:Choice>
  </mc:AlternateContent>
  <xr:revisionPtr revIDLastSave="0" documentId="13_ncr:1_{74FEAAE4-1287-A54B-AE62-E86C8CC78CA3}" xr6:coauthVersionLast="45" xr6:coauthVersionMax="45" xr10:uidLastSave="{00000000-0000-0000-0000-000000000000}"/>
  <bookViews>
    <workbookView xWindow="260" yWindow="460" windowWidth="32820" windowHeight="20540" xr2:uid="{65A7E4F1-887E-4425-B908-B22B33B28CEB}"/>
  </bookViews>
  <sheets>
    <sheet name="Journal entrées et sorties" sheetId="4" r:id="rId1"/>
    <sheet name="État des stocks" sheetId="1" r:id="rId2"/>
    <sheet name="Base de donnée articles" sheetId="5" r:id="rId3"/>
  </sheets>
  <definedNames>
    <definedName name="_xlnm.Print_Area" localSheetId="2">'Base de donnée articles'!$B$1:$G$21</definedName>
    <definedName name="_xlnm.Print_Area" localSheetId="1">'État des stocks'!$B$1:$G$21</definedName>
    <definedName name="_xlnm.Print_Area" localSheetId="0">'Journal entrées et sorties'!$B$1:$E$21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F6" i="1"/>
  <c r="F7" i="1"/>
  <c r="F8" i="1"/>
  <c r="F9" i="1"/>
  <c r="F10" i="1"/>
  <c r="F11" i="1"/>
  <c r="F12" i="1"/>
  <c r="F13" i="1"/>
  <c r="F14" i="1"/>
  <c r="F15" i="1"/>
  <c r="F5" i="1"/>
  <c r="E6" i="1"/>
  <c r="E7" i="1"/>
  <c r="E8" i="1"/>
  <c r="E9" i="1"/>
  <c r="E10" i="1"/>
  <c r="E11" i="1"/>
  <c r="E12" i="1"/>
  <c r="E13" i="1"/>
  <c r="E14" i="1"/>
  <c r="E15" i="1"/>
  <c r="E5" i="1"/>
  <c r="G6" i="1" l="1"/>
  <c r="G7" i="1"/>
  <c r="G8" i="1"/>
  <c r="G9" i="1"/>
  <c r="G10" i="1"/>
  <c r="G11" i="1"/>
</calcChain>
</file>

<file path=xl/sharedStrings.xml><?xml version="1.0" encoding="utf-8"?>
<sst xmlns="http://schemas.openxmlformats.org/spreadsheetml/2006/main" count="73" uniqueCount="32">
  <si>
    <t>État Des Stocks</t>
  </si>
  <si>
    <t>Article</t>
  </si>
  <si>
    <t>Ref</t>
  </si>
  <si>
    <t>Stock initial</t>
  </si>
  <si>
    <t>Entrées</t>
  </si>
  <si>
    <t>Sorties</t>
  </si>
  <si>
    <t>Stock final</t>
  </si>
  <si>
    <t>Article 1</t>
  </si>
  <si>
    <t>A00001</t>
  </si>
  <si>
    <t>Article 2</t>
  </si>
  <si>
    <t>A23400</t>
  </si>
  <si>
    <t>Article 3</t>
  </si>
  <si>
    <t>B00001</t>
  </si>
  <si>
    <t>Article 4</t>
  </si>
  <si>
    <t>B20000</t>
  </si>
  <si>
    <t>Article 5</t>
  </si>
  <si>
    <t>B34000</t>
  </si>
  <si>
    <t>Article 6</t>
  </si>
  <si>
    <t>C00002</t>
  </si>
  <si>
    <t>Article 7</t>
  </si>
  <si>
    <t>D12000</t>
  </si>
  <si>
    <t>Date</t>
  </si>
  <si>
    <t>Journal D'entrées et Sorties</t>
  </si>
  <si>
    <t>Base de Données Articles</t>
  </si>
  <si>
    <t>Navigation</t>
  </si>
  <si>
    <t>&gt; Vérifier l'état des stocks</t>
  </si>
  <si>
    <t>&gt; Accéder à la base de données articles</t>
  </si>
  <si>
    <t>Instructions</t>
  </si>
  <si>
    <t>Comment utiliser le tableau de suivi de stocks</t>
  </si>
  <si>
    <t>Logiciel de facturation gratuit Zervant</t>
  </si>
  <si>
    <t>Logiciel de facturation gratuit</t>
  </si>
  <si>
    <t>&gt; Ajouter des entrées ou des sorties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</si>
</sst>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36"/>
      <color rgb="FF00B4C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rgb="FF00B4C2"/>
      <name val="Arial"/>
      <family val="2"/>
    </font>
    <font>
      <b/>
      <sz val="30"/>
      <color rgb="FF00B4C2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B4C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5B3C2"/>
      <name val="Arial"/>
      <family val="2"/>
    </font>
    <font>
      <sz val="11"/>
      <color rgb="FF05B3C2"/>
      <name val="Arial"/>
      <family val="2"/>
    </font>
    <font>
      <u/>
      <sz val="11"/>
      <color rgb="FF05B3C2"/>
      <name val="Calibri"/>
      <family val="2"/>
      <scheme val="minor"/>
    </font>
    <font>
      <b/>
      <sz val="11"/>
      <color rgb="FF05B3C2"/>
      <name val="Arial"/>
      <family val="2"/>
    </font>
    <font>
      <sz val="11"/>
      <color rgb="FF05B3C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4C2"/>
        <bgColor indexed="64"/>
      </patternFill>
    </fill>
    <fill>
      <patternFill patternType="solid">
        <fgColor rgb="FFF0F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3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4" borderId="0" xfId="0" applyFill="1"/>
    <xf numFmtId="0" fontId="0" fillId="2" borderId="0" xfId="0" applyFill="1" applyBorder="1"/>
    <xf numFmtId="0" fontId="2" fillId="3" borderId="0" xfId="0" applyFont="1" applyFill="1" applyBorder="1" applyAlignment="1">
      <alignment horizontal="left" vertical="center" indent="1"/>
    </xf>
    <xf numFmtId="14" fontId="2" fillId="2" borderId="2" xfId="0" applyNumberFormat="1" applyFont="1" applyFill="1" applyBorder="1" applyAlignment="1">
      <alignment horizontal="left" vertical="center" indent="1"/>
    </xf>
    <xf numFmtId="0" fontId="4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0" fillId="2" borderId="7" xfId="0" applyFill="1" applyBorder="1"/>
    <xf numFmtId="0" fontId="9" fillId="2" borderId="0" xfId="1" applyFont="1" applyFill="1" applyBorder="1" applyAlignment="1"/>
    <xf numFmtId="0" fontId="9" fillId="2" borderId="8" xfId="1" applyFont="1" applyFill="1" applyBorder="1" applyAlignment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8" fillId="2" borderId="4" xfId="0" applyFont="1" applyFill="1" applyBorder="1"/>
    <xf numFmtId="0" fontId="8" fillId="2" borderId="7" xfId="0" applyFont="1" applyFill="1" applyBorder="1" applyAlignment="1">
      <alignment horizontal="left" indent="1"/>
    </xf>
    <xf numFmtId="0" fontId="6" fillId="2" borderId="0" xfId="0" applyFont="1" applyFill="1"/>
    <xf numFmtId="0" fontId="0" fillId="2" borderId="8" xfId="0" applyFill="1" applyBorder="1"/>
    <xf numFmtId="0" fontId="7" fillId="2" borderId="0" xfId="1" applyFill="1" applyBorder="1" applyAlignment="1"/>
    <xf numFmtId="0" fontId="10" fillId="2" borderId="7" xfId="1" applyFont="1" applyFill="1" applyBorder="1" applyAlignment="1">
      <alignment horizontal="left" indent="1"/>
    </xf>
    <xf numFmtId="0" fontId="9" fillId="2" borderId="0" xfId="1" applyFont="1" applyFill="1" applyBorder="1" applyAlignment="1">
      <alignment horizontal="left"/>
    </xf>
    <xf numFmtId="0" fontId="8" fillId="4" borderId="0" xfId="0" applyFont="1" applyFill="1"/>
    <xf numFmtId="0" fontId="0" fillId="2" borderId="12" xfId="0" applyFill="1" applyBorder="1"/>
    <xf numFmtId="0" fontId="0" fillId="2" borderId="14" xfId="0" applyFill="1" applyBorder="1"/>
    <xf numFmtId="0" fontId="0" fillId="2" borderId="13" xfId="0" applyFill="1" applyBorder="1"/>
    <xf numFmtId="0" fontId="0" fillId="2" borderId="15" xfId="0" applyFill="1" applyBorder="1"/>
    <xf numFmtId="0" fontId="11" fillId="2" borderId="0" xfId="0" applyFont="1" applyFill="1"/>
    <xf numFmtId="0" fontId="11" fillId="2" borderId="0" xfId="0" applyFont="1" applyFill="1" applyBorder="1"/>
    <xf numFmtId="0" fontId="11" fillId="2" borderId="7" xfId="0" applyFont="1" applyFill="1" applyBorder="1" applyAlignment="1">
      <alignment horizontal="left" inden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Border="1"/>
    <xf numFmtId="0" fontId="13" fillId="2" borderId="12" xfId="0" applyFont="1" applyFill="1" applyBorder="1"/>
    <xf numFmtId="0" fontId="11" fillId="2" borderId="7" xfId="0" applyFont="1" applyFill="1" applyBorder="1"/>
    <xf numFmtId="0" fontId="15" fillId="2" borderId="0" xfId="1" applyFont="1" applyFill="1" applyBorder="1" applyAlignment="1"/>
    <xf numFmtId="0" fontId="16" fillId="2" borderId="12" xfId="0" applyFont="1" applyFill="1" applyBorder="1"/>
    <xf numFmtId="0" fontId="13" fillId="2" borderId="16" xfId="0" applyFont="1" applyFill="1" applyBorder="1"/>
    <xf numFmtId="0" fontId="13" fillId="2" borderId="15" xfId="0" applyFont="1" applyFill="1" applyBorder="1"/>
    <xf numFmtId="0" fontId="11" fillId="2" borderId="17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4" fillId="4" borderId="0" xfId="1" applyFont="1" applyFill="1" applyBorder="1" applyAlignment="1">
      <alignment horizontal="left" indent="1"/>
    </xf>
    <xf numFmtId="0" fontId="15" fillId="4" borderId="0" xfId="1" applyFont="1" applyFill="1" applyBorder="1" applyAlignment="1"/>
    <xf numFmtId="0" fontId="16" fillId="4" borderId="0" xfId="0" applyFont="1" applyFill="1" applyBorder="1"/>
    <xf numFmtId="0" fontId="10" fillId="4" borderId="0" xfId="1" applyFont="1" applyFill="1" applyBorder="1" applyAlignment="1">
      <alignment horizontal="left" indent="1"/>
    </xf>
    <xf numFmtId="0" fontId="9" fillId="4" borderId="0" xfId="1" applyFont="1" applyFill="1" applyBorder="1" applyAlignment="1">
      <alignment horizontal="left"/>
    </xf>
    <xf numFmtId="0" fontId="0" fillId="4" borderId="0" xfId="0" applyFill="1" applyBorder="1"/>
    <xf numFmtId="0" fontId="11" fillId="4" borderId="0" xfId="0" applyFont="1" applyFill="1" applyBorder="1" applyAlignment="1">
      <alignment horizontal="left" indent="1"/>
    </xf>
    <xf numFmtId="0" fontId="13" fillId="2" borderId="7" xfId="0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0" fontId="13" fillId="2" borderId="14" xfId="0" applyFont="1" applyFill="1" applyBorder="1"/>
    <xf numFmtId="0" fontId="13" fillId="2" borderId="13" xfId="0" applyFont="1" applyFill="1" applyBorder="1"/>
    <xf numFmtId="0" fontId="16" fillId="2" borderId="7" xfId="0" applyFont="1" applyFill="1" applyBorder="1"/>
    <xf numFmtId="0" fontId="15" fillId="2" borderId="0" xfId="1" applyFont="1" applyFill="1" applyBorder="1"/>
    <xf numFmtId="0" fontId="16" fillId="2" borderId="9" xfId="0" applyFont="1" applyFill="1" applyBorder="1"/>
    <xf numFmtId="0" fontId="16" fillId="2" borderId="10" xfId="0" applyFont="1" applyFill="1" applyBorder="1"/>
    <xf numFmtId="0" fontId="16" fillId="2" borderId="16" xfId="0" applyFont="1" applyFill="1" applyBorder="1"/>
    <xf numFmtId="0" fontId="16" fillId="2" borderId="15" xfId="0" applyFont="1" applyFill="1" applyBorder="1"/>
    <xf numFmtId="0" fontId="9" fillId="4" borderId="0" xfId="1" applyFont="1" applyFill="1" applyBorder="1" applyAlignment="1"/>
    <xf numFmtId="0" fontId="7" fillId="4" borderId="0" xfId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/>
    <xf numFmtId="0" fontId="8" fillId="2" borderId="15" xfId="0" applyFont="1" applyFill="1" applyBorder="1"/>
    <xf numFmtId="0" fontId="17" fillId="2" borderId="0" xfId="1" applyFont="1" applyFill="1" applyBorder="1" applyAlignment="1"/>
    <xf numFmtId="0" fontId="18" fillId="2" borderId="7" xfId="0" applyFont="1" applyFill="1" applyBorder="1"/>
    <xf numFmtId="0" fontId="19" fillId="2" borderId="12" xfId="0" applyFont="1" applyFill="1" applyBorder="1"/>
    <xf numFmtId="0" fontId="18" fillId="2" borderId="19" xfId="0" applyFont="1" applyFill="1" applyBorder="1"/>
    <xf numFmtId="0" fontId="18" fillId="2" borderId="18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0F0F0"/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ecure.zervant.com/login/signup/fr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ecure.zervant.com/login/signup/fr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ecure.zervant.com/login/signup/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355600</xdr:rowOff>
    </xdr:from>
    <xdr:to>
      <xdr:col>5</xdr:col>
      <xdr:colOff>12700</xdr:colOff>
      <xdr:row>2</xdr:row>
      <xdr:rowOff>355600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BBA9B49-F5E0-422C-AB34-61E2DD0C9CBC}"/>
            </a:ext>
          </a:extLst>
        </xdr:cNvPr>
        <xdr:cNvCxnSpPr/>
      </xdr:nvCxnSpPr>
      <xdr:spPr>
        <a:xfrm>
          <a:off x="412750" y="1250950"/>
          <a:ext cx="6089650" cy="0"/>
        </a:xfrm>
        <a:prstGeom prst="line">
          <a:avLst/>
        </a:prstGeom>
        <a:ln w="19050">
          <a:solidFill>
            <a:srgbClr val="00B4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292100</xdr:colOff>
      <xdr:row>0</xdr:row>
      <xdr:rowOff>171450</xdr:rowOff>
    </xdr:from>
    <xdr:to>
      <xdr:col>4</xdr:col>
      <xdr:colOff>1035050</xdr:colOff>
      <xdr:row>2</xdr:row>
      <xdr:rowOff>124936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19ED70-8BF8-445B-BCCA-B2E372179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171450"/>
          <a:ext cx="742950" cy="75358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</xdr:row>
      <xdr:rowOff>0</xdr:rowOff>
    </xdr:from>
    <xdr:to>
      <xdr:col>20</xdr:col>
      <xdr:colOff>577272</xdr:colOff>
      <xdr:row>21</xdr:row>
      <xdr:rowOff>28864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DAB9AF-6F4A-BA41-AA96-FA373CBCB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4886" y="1515341"/>
          <a:ext cx="3896591" cy="5844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355600</xdr:rowOff>
    </xdr:from>
    <xdr:to>
      <xdr:col>7</xdr:col>
      <xdr:colOff>12700</xdr:colOff>
      <xdr:row>2</xdr:row>
      <xdr:rowOff>355600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6D183FF-3C23-4E49-B231-83CF93D27297}"/>
            </a:ext>
          </a:extLst>
        </xdr:cNvPr>
        <xdr:cNvCxnSpPr/>
      </xdr:nvCxnSpPr>
      <xdr:spPr>
        <a:xfrm>
          <a:off x="412750" y="1250950"/>
          <a:ext cx="5727700" cy="0"/>
        </a:xfrm>
        <a:prstGeom prst="line">
          <a:avLst/>
        </a:prstGeom>
        <a:ln w="19050">
          <a:solidFill>
            <a:srgbClr val="00B4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12700</xdr:colOff>
      <xdr:row>0</xdr:row>
      <xdr:rowOff>177800</xdr:rowOff>
    </xdr:from>
    <xdr:to>
      <xdr:col>6</xdr:col>
      <xdr:colOff>869196</xdr:colOff>
      <xdr:row>2</xdr:row>
      <xdr:rowOff>151208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0F3D55-170E-427E-B2A7-2BE6EA699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6650" y="177800"/>
          <a:ext cx="856496" cy="86875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22</xdr:col>
      <xdr:colOff>594591</xdr:colOff>
      <xdr:row>16</xdr:row>
      <xdr:rowOff>231487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D8594C-FF4F-6743-B430-CE8A2C4B6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0100" y="1270000"/>
          <a:ext cx="3896591" cy="5844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355600</xdr:rowOff>
    </xdr:from>
    <xdr:to>
      <xdr:col>7</xdr:col>
      <xdr:colOff>12700</xdr:colOff>
      <xdr:row>2</xdr:row>
      <xdr:rowOff>355600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2F6CB9C-11A6-4A83-AAE8-84338AE8010F}"/>
            </a:ext>
          </a:extLst>
        </xdr:cNvPr>
        <xdr:cNvCxnSpPr/>
      </xdr:nvCxnSpPr>
      <xdr:spPr>
        <a:xfrm>
          <a:off x="412750" y="1250950"/>
          <a:ext cx="6089650" cy="0"/>
        </a:xfrm>
        <a:prstGeom prst="line">
          <a:avLst/>
        </a:prstGeom>
        <a:ln w="19050">
          <a:solidFill>
            <a:srgbClr val="00B4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12700</xdr:colOff>
      <xdr:row>0</xdr:row>
      <xdr:rowOff>184150</xdr:rowOff>
    </xdr:from>
    <xdr:to>
      <xdr:col>6</xdr:col>
      <xdr:colOff>869196</xdr:colOff>
      <xdr:row>2</xdr:row>
      <xdr:rowOff>144858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C7D666-91C5-4465-90F9-23E0B3585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900" y="184150"/>
          <a:ext cx="856496" cy="86875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22</xdr:col>
      <xdr:colOff>594591</xdr:colOff>
      <xdr:row>16</xdr:row>
      <xdr:rowOff>231487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DAB757-5249-9A40-A37B-B38DB9BDF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0100" y="1282700"/>
          <a:ext cx="3896591" cy="5844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fr/blog/modele-gratuit-de-gestion-de-stock-sur-excel/?utm_source=blog&amp;utm_medium=template&amp;utm_campaign=othertemplate" TargetMode="External"/><Relationship Id="rId2" Type="http://schemas.openxmlformats.org/officeDocument/2006/relationships/hyperlink" Target="http://www.zervant.com/fr/blog/modele-gratuit-de-tableau-damortissement-lineaire-et-degressif-excel/?utm_source=amortization_fr&amp;utm_medium=instructions&amp;utm_campaign=excel" TargetMode="External"/><Relationship Id="rId1" Type="http://schemas.openxmlformats.org/officeDocument/2006/relationships/hyperlink" Target="https://www.zervant.com/fr/blog/modele-gratuit-de-gestion-de-stock-sur-excel/?utm_source=Template&amp;utm_medium=Instructions_link&amp;utm_campaign=Excel&amp;utm_content=Stock_template&amp;utm_term=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fr/blog/modele-gratuit-de-gestion-de-stock-sur-excel/?utm_source=blog&amp;utm_medium=template&amp;utm_campaign=othertemplate" TargetMode="External"/><Relationship Id="rId2" Type="http://schemas.openxmlformats.org/officeDocument/2006/relationships/hyperlink" Target="http://www.zervant.com/fr/blog/modele-gratuit-de-tableau-damortissement-lineaire-et-degressif-excel/?utm_source=amortization_fr&amp;utm_medium=instructions&amp;utm_campaign=excel" TargetMode="External"/><Relationship Id="rId1" Type="http://schemas.openxmlformats.org/officeDocument/2006/relationships/hyperlink" Target="https://www.zervant.com/fr/blog/modele-gratuit-de-gestion-de-stock-sur-excel/?utm_source=Template&amp;utm_medium=Instructions_link&amp;utm_campaign=Excel&amp;utm_content=Stock_template&amp;utm_term=FR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ervant.com/fr/blog/modele-gratuit-de-tableau-damortissement-lineaire-et-degressif-excel/?utm_source=amortization_fr&amp;utm_medium=instructions&amp;utm_campaign=excel" TargetMode="External"/><Relationship Id="rId3" Type="http://schemas.openxmlformats.org/officeDocument/2006/relationships/hyperlink" Target="http://www.zervant.com/fr/blog/modele-gratuit-de-tableau-damortissement-lineaire-et-degressif-excel/?utm_source=amortization_fr&amp;utm_medium=instructions&amp;utm_campaign=excel" TargetMode="External"/><Relationship Id="rId7" Type="http://schemas.openxmlformats.org/officeDocument/2006/relationships/hyperlink" Target="https://www.zervant.com/fr/blog/modele-gratuit-de-gestion-de-stock-sur-excel/?utm_source=Template&amp;utm_medium=Instructions_link&amp;utm_campaign=Excel&amp;utm_content=Stock_template&amp;utm_term=FR" TargetMode="External"/><Relationship Id="rId2" Type="http://schemas.openxmlformats.org/officeDocument/2006/relationships/hyperlink" Target="https://www.zervant.com/fr/logiciel-de-facturation-gratuit/?utm_source=Template&amp;utm_medium=Home_link&amp;utm_campaign=Excel&amp;utm_content=Stock_template&amp;utm_term=FR" TargetMode="External"/><Relationship Id="rId1" Type="http://schemas.openxmlformats.org/officeDocument/2006/relationships/hyperlink" Target="https://www.zervant.com/fr/blog/modele-gratuit-de-gestion-de-stock-sur-excel/?utm_source=Template&amp;utm_medium=Instructions_link&amp;utm_campaign=Excel&amp;utm_content=Stock_template&amp;utm_term=FR" TargetMode="External"/><Relationship Id="rId6" Type="http://schemas.openxmlformats.org/officeDocument/2006/relationships/hyperlink" Target="https://www.zervant.com/fr/logiciel-de-facturation/?utm_source=blog&amp;utm_medium=template&amp;utm_campaign=othertemplate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://www.zervant.com/fr/logiciel-de-facturation.php?utm_source=template&amp;utm_medium=excel&amp;utm_campaign=stock_fr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zervant.com/fr/blog/modele-gratuit-de-gestion-de-stock-sur-excel/?utm_source=blog&amp;utm_medium=template&amp;utm_campaign=othertemplate" TargetMode="External"/><Relationship Id="rId9" Type="http://schemas.openxmlformats.org/officeDocument/2006/relationships/hyperlink" Target="https://www.zervant.com/fr/blog/modele-gratuit-de-gestion-de-stock-sur-excel/?utm_source=blog&amp;utm_medium=template&amp;utm_campaign=other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43CA-4EAD-434A-A217-45BF0DAFCDD9}">
  <dimension ref="A1:N21"/>
  <sheetViews>
    <sheetView tabSelected="1" zoomScale="88" workbookViewId="0">
      <selection activeCell="E36" sqref="E36"/>
    </sheetView>
  </sheetViews>
  <sheetFormatPr baseColWidth="10" defaultColWidth="8.6640625" defaultRowHeight="15"/>
  <cols>
    <col min="1" max="1" width="5.83203125" style="8" customWidth="1"/>
    <col min="2" max="2" width="21.83203125" style="8" customWidth="1"/>
    <col min="3" max="3" width="16.33203125" style="8" customWidth="1"/>
    <col min="4" max="5" width="15.6640625" style="8" customWidth="1"/>
    <col min="6" max="6" width="6.33203125" style="8" customWidth="1"/>
    <col min="7" max="16384" width="8.6640625" style="8"/>
  </cols>
  <sheetData>
    <row r="1" spans="1:14" ht="25.5" customHeight="1">
      <c r="A1" s="1"/>
      <c r="B1" s="1"/>
      <c r="C1" s="1"/>
      <c r="D1" s="1"/>
      <c r="E1" s="1"/>
      <c r="F1" s="1"/>
    </row>
    <row r="2" spans="1:14" ht="37.5" customHeight="1">
      <c r="A2" s="1"/>
      <c r="B2" s="12" t="s">
        <v>22</v>
      </c>
      <c r="C2" s="1"/>
      <c r="D2" s="1"/>
      <c r="E2" s="1"/>
      <c r="F2" s="1"/>
    </row>
    <row r="3" spans="1:14" ht="30" customHeight="1">
      <c r="A3" s="1"/>
      <c r="B3" s="1"/>
      <c r="C3" s="1"/>
      <c r="D3" s="1"/>
      <c r="E3" s="1"/>
      <c r="F3" s="1"/>
    </row>
    <row r="4" spans="1:14" ht="27.5" customHeight="1">
      <c r="A4" s="1"/>
      <c r="B4" s="4" t="s">
        <v>21</v>
      </c>
      <c r="C4" s="4" t="s">
        <v>2</v>
      </c>
      <c r="D4" s="4" t="s">
        <v>4</v>
      </c>
      <c r="E4" s="4" t="s">
        <v>5</v>
      </c>
      <c r="F4" s="1"/>
    </row>
    <row r="5" spans="1:14" ht="27.5" customHeight="1">
      <c r="A5" s="1"/>
      <c r="B5" s="11">
        <v>43702</v>
      </c>
      <c r="C5" s="5" t="s">
        <v>8</v>
      </c>
      <c r="D5" s="5">
        <v>100</v>
      </c>
      <c r="E5" s="5"/>
      <c r="F5" s="1"/>
      <c r="H5" s="33"/>
      <c r="I5" s="61"/>
      <c r="J5" s="62"/>
      <c r="K5" s="62"/>
      <c r="L5" s="62"/>
      <c r="M5" s="63"/>
      <c r="N5" s="64"/>
    </row>
    <row r="6" spans="1:14" ht="27.5" customHeight="1">
      <c r="A6" s="1"/>
      <c r="B6" s="11">
        <v>43704</v>
      </c>
      <c r="C6" s="5" t="s">
        <v>10</v>
      </c>
      <c r="D6" s="5">
        <v>50</v>
      </c>
      <c r="E6" s="5"/>
      <c r="F6" s="1"/>
      <c r="I6" s="45"/>
      <c r="J6" s="38" t="s">
        <v>24</v>
      </c>
      <c r="K6" s="38"/>
      <c r="L6" s="38"/>
      <c r="M6" s="39"/>
      <c r="N6" s="44"/>
    </row>
    <row r="7" spans="1:14" ht="27.5" customHeight="1">
      <c r="A7" s="9"/>
      <c r="B7" s="11">
        <v>43707</v>
      </c>
      <c r="C7" s="5" t="s">
        <v>12</v>
      </c>
      <c r="D7" s="5">
        <v>100</v>
      </c>
      <c r="E7" s="5"/>
      <c r="F7" s="1"/>
      <c r="I7" s="65"/>
      <c r="J7" s="46" t="s">
        <v>25</v>
      </c>
      <c r="K7" s="46"/>
      <c r="L7" s="46"/>
      <c r="M7" s="46"/>
      <c r="N7" s="47"/>
    </row>
    <row r="8" spans="1:14" ht="27.5" customHeight="1">
      <c r="A8" s="1"/>
      <c r="B8" s="11">
        <v>43712</v>
      </c>
      <c r="C8" s="5" t="s">
        <v>8</v>
      </c>
      <c r="D8" s="5"/>
      <c r="E8" s="5">
        <v>100</v>
      </c>
      <c r="F8" s="1"/>
      <c r="I8" s="65"/>
      <c r="J8" s="66" t="s">
        <v>26</v>
      </c>
      <c r="K8" s="66"/>
      <c r="L8" s="66"/>
      <c r="M8" s="66"/>
      <c r="N8" s="47"/>
    </row>
    <row r="9" spans="1:14" ht="27.5" customHeight="1">
      <c r="A9" s="1"/>
      <c r="B9" s="11">
        <v>43722</v>
      </c>
      <c r="C9" s="5" t="s">
        <v>18</v>
      </c>
      <c r="D9" s="5"/>
      <c r="E9" s="5">
        <v>10</v>
      </c>
      <c r="F9" s="1"/>
      <c r="I9" s="67"/>
      <c r="J9" s="68"/>
      <c r="K9" s="68"/>
      <c r="L9" s="68"/>
      <c r="M9" s="69"/>
      <c r="N9" s="70"/>
    </row>
    <row r="10" spans="1:14" ht="27.5" customHeight="1">
      <c r="A10" s="1"/>
      <c r="B10" s="11">
        <v>43725</v>
      </c>
      <c r="C10" s="5" t="s">
        <v>20</v>
      </c>
      <c r="D10" s="5">
        <v>50</v>
      </c>
      <c r="E10" s="5"/>
      <c r="F10" s="1"/>
    </row>
    <row r="11" spans="1:14" ht="27.5" customHeight="1">
      <c r="A11" s="1"/>
      <c r="B11" s="11">
        <v>43726</v>
      </c>
      <c r="C11" s="5" t="s">
        <v>20</v>
      </c>
      <c r="D11" s="5"/>
      <c r="E11" s="5">
        <v>60</v>
      </c>
      <c r="F11" s="1"/>
      <c r="I11" s="26"/>
      <c r="J11" s="16"/>
      <c r="K11" s="16"/>
      <c r="L11" s="16"/>
      <c r="M11" s="35"/>
      <c r="N11" s="36"/>
    </row>
    <row r="12" spans="1:14" ht="27.5" customHeight="1">
      <c r="A12" s="9"/>
      <c r="B12" s="11">
        <v>43728</v>
      </c>
      <c r="C12" s="5" t="s">
        <v>16</v>
      </c>
      <c r="D12" s="5"/>
      <c r="E12" s="5">
        <v>2</v>
      </c>
      <c r="F12" s="9"/>
      <c r="I12" s="40"/>
      <c r="J12" s="41" t="s">
        <v>27</v>
      </c>
      <c r="K12" s="42"/>
      <c r="L12" s="42"/>
      <c r="M12" s="43"/>
      <c r="N12" s="44"/>
    </row>
    <row r="13" spans="1:14" ht="27.5" customHeight="1">
      <c r="A13" s="9"/>
      <c r="B13" s="5"/>
      <c r="C13" s="5"/>
      <c r="D13" s="5"/>
      <c r="E13" s="5"/>
      <c r="F13" s="9"/>
      <c r="I13" s="45"/>
      <c r="J13" s="46" t="s">
        <v>28</v>
      </c>
      <c r="K13" s="46"/>
      <c r="L13" s="46"/>
      <c r="M13" s="46"/>
      <c r="N13" s="47"/>
    </row>
    <row r="14" spans="1:14" ht="27.5" customHeight="1">
      <c r="A14" s="9"/>
      <c r="B14" s="5"/>
      <c r="C14" s="5"/>
      <c r="D14" s="5"/>
      <c r="E14" s="5"/>
      <c r="F14" s="9"/>
      <c r="I14" s="50"/>
      <c r="J14" s="48"/>
      <c r="K14" s="48"/>
      <c r="L14" s="48"/>
      <c r="M14" s="48"/>
      <c r="N14" s="49"/>
    </row>
    <row r="15" spans="1:14" ht="27.5" customHeight="1">
      <c r="A15" s="9"/>
      <c r="B15" s="5"/>
      <c r="C15" s="5"/>
      <c r="D15" s="5"/>
      <c r="E15" s="5"/>
      <c r="F15" s="9"/>
      <c r="I15" s="59"/>
      <c r="J15" s="51"/>
      <c r="K15" s="52"/>
      <c r="L15" s="52"/>
      <c r="M15" s="52"/>
      <c r="N15" s="52"/>
    </row>
    <row r="16" spans="1:14" ht="27.5" customHeight="1">
      <c r="A16" s="1"/>
      <c r="B16" s="5"/>
      <c r="C16" s="5"/>
      <c r="D16" s="5"/>
      <c r="E16" s="5"/>
      <c r="F16" s="1"/>
      <c r="I16" s="53"/>
      <c r="J16" s="54"/>
      <c r="K16" s="54"/>
      <c r="L16" s="54"/>
      <c r="M16" s="55"/>
      <c r="N16" s="52"/>
    </row>
    <row r="17" spans="1:14" ht="27.5" customHeight="1">
      <c r="A17" s="1"/>
      <c r="B17" s="5"/>
      <c r="C17" s="5"/>
      <c r="D17" s="5"/>
      <c r="E17" s="5"/>
      <c r="F17" s="1"/>
      <c r="I17" s="56"/>
      <c r="J17" s="57"/>
      <c r="K17" s="57"/>
      <c r="L17" s="57"/>
      <c r="M17" s="58"/>
      <c r="N17" s="58"/>
    </row>
    <row r="18" spans="1:14" ht="27.5" customHeight="1">
      <c r="A18" s="1"/>
      <c r="B18" s="5"/>
      <c r="C18" s="5"/>
      <c r="D18" s="5"/>
      <c r="E18" s="5"/>
      <c r="F18" s="1"/>
      <c r="I18" s="58"/>
      <c r="J18" s="58"/>
      <c r="K18" s="58"/>
      <c r="L18" s="58"/>
      <c r="M18" s="58"/>
      <c r="N18" s="58"/>
    </row>
    <row r="19" spans="1:14" ht="27.5" customHeight="1">
      <c r="A19" s="1"/>
      <c r="B19" s="5"/>
      <c r="C19" s="5"/>
      <c r="D19" s="5"/>
      <c r="E19" s="5"/>
      <c r="F19" s="1"/>
    </row>
    <row r="20" spans="1:14" ht="27.5" customHeight="1">
      <c r="A20" s="1"/>
      <c r="B20" s="7"/>
      <c r="C20" s="7"/>
      <c r="D20" s="7"/>
      <c r="E20" s="7"/>
      <c r="F20" s="1"/>
    </row>
    <row r="21" spans="1:14" ht="22" customHeight="1">
      <c r="A21" s="3"/>
      <c r="B21" s="10"/>
      <c r="C21" s="10"/>
      <c r="D21" s="10"/>
      <c r="E21" s="10"/>
      <c r="F21" s="3"/>
    </row>
  </sheetData>
  <mergeCells count="1">
    <mergeCell ref="J17:L17"/>
  </mergeCells>
  <hyperlinks>
    <hyperlink ref="J8:M8" location="'Base de donnée articles'!A1" display="Accéder à la base de données articles" xr:uid="{F92A5414-6E31-7444-9B05-9DFB07BB5546}"/>
    <hyperlink ref="J7:M7" location="'Etat des stocks'!A1" display="Vérifier l'état des stocks" xr:uid="{8536143E-B6B7-2D47-99A0-D045C0568987}"/>
    <hyperlink ref="J13" r:id="rId1" xr:uid="{29D473DE-7328-104F-B2DA-6C5FE7CD55A0}"/>
    <hyperlink ref="J13:L13" r:id="rId2" display="Comment utiliser le tableau d'amortissement" xr:uid="{1AB69995-3AC4-744A-9056-2CE3CEF6C560}"/>
    <hyperlink ref="J13:M13" r:id="rId3" display="Comment utiliser le tableau de suivi de stocks" xr:uid="{FE5F642D-2335-F248-91D8-70A25930DAD6}"/>
    <hyperlink ref="J7" location="'État des stocks'!A1" display="&gt; Vérifier l'état des stocks" xr:uid="{4B65C4CF-78B9-D443-8F88-9DDD41C657B1}"/>
    <hyperlink ref="J8" location="'Base de donnée articles'!A1" display="&gt; Accéder à la base de données articles" xr:uid="{9E15CB5C-C5BB-6445-8D13-87390346438B}"/>
  </hyperlinks>
  <pageMargins left="0.7" right="0.7" top="0.75" bottom="0.75" header="0.3" footer="0.3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FC7D0E8B-8C4D-40BE-93FF-7E6D42ECD786}">
          <x14:formula1>
            <xm:f>'Base de donnée articles'!$C$5:$C$12</xm:f>
          </x14:formula1>
          <xm:sqref>C5:C20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3F00-9B42-4888-9336-BDAA40FDADE7}">
  <dimension ref="A1:AI32"/>
  <sheetViews>
    <sheetView topLeftCell="E1" workbookViewId="0">
      <selection activeCell="R4" sqref="R4:W15"/>
    </sheetView>
  </sheetViews>
  <sheetFormatPr baseColWidth="10" defaultColWidth="8.6640625" defaultRowHeight="15"/>
  <cols>
    <col min="1" max="1" width="5.83203125" style="8" customWidth="1"/>
    <col min="2" max="2" width="21.83203125" style="8" customWidth="1"/>
    <col min="3" max="3" width="15.1640625" style="8" customWidth="1"/>
    <col min="4" max="4" width="13.6640625" style="8" customWidth="1"/>
    <col min="5" max="6" width="11.33203125" style="8" customWidth="1"/>
    <col min="7" max="7" width="13.6640625" style="8" customWidth="1"/>
    <col min="8" max="8" width="6.33203125" style="8" customWidth="1"/>
    <col min="9" max="10" width="8.6640625" style="8"/>
    <col min="11" max="11" width="8.6640625" style="8" customWidth="1"/>
    <col min="12" max="16384" width="8.6640625" style="8"/>
  </cols>
  <sheetData>
    <row r="1" spans="1:35" ht="25.5" customHeight="1">
      <c r="A1" s="1"/>
      <c r="B1" s="1"/>
      <c r="C1" s="1"/>
      <c r="D1" s="1"/>
      <c r="E1" s="1"/>
      <c r="F1" s="1"/>
      <c r="G1" s="1"/>
      <c r="H1" s="1"/>
    </row>
    <row r="2" spans="1:35" ht="45">
      <c r="A2" s="1"/>
      <c r="B2" s="2" t="s">
        <v>0</v>
      </c>
      <c r="C2" s="1"/>
      <c r="D2" s="1"/>
      <c r="E2" s="1"/>
      <c r="F2" s="1"/>
      <c r="G2" s="1"/>
      <c r="H2" s="1"/>
    </row>
    <row r="3" spans="1:35" ht="30" customHeight="1">
      <c r="A3" s="1"/>
      <c r="B3" s="1"/>
      <c r="C3" s="1"/>
      <c r="D3" s="1"/>
      <c r="E3" s="1"/>
      <c r="F3" s="1"/>
      <c r="G3" s="1"/>
      <c r="H3" s="1"/>
    </row>
    <row r="4" spans="1:35" ht="34.5" customHeight="1">
      <c r="A4" s="1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1"/>
      <c r="K4" s="15"/>
      <c r="L4" s="35"/>
      <c r="M4" s="35"/>
      <c r="N4" s="35"/>
      <c r="O4" s="35"/>
      <c r="P4" s="36"/>
    </row>
    <row r="5" spans="1:35" ht="34.5" customHeight="1">
      <c r="A5" s="1"/>
      <c r="B5" s="5" t="s">
        <v>7</v>
      </c>
      <c r="C5" s="5" t="s">
        <v>8</v>
      </c>
      <c r="D5" s="5">
        <v>1000</v>
      </c>
      <c r="E5" s="5">
        <f>IF(C5="","",SUMIFS('Journal entrées et sorties'!D:D,'Journal entrées et sorties'!C:C,C5))</f>
        <v>100</v>
      </c>
      <c r="F5" s="5">
        <f>IF(C5="","",SUMIFS('Journal entrées et sorties'!E:E,'Journal entrées et sorties'!C:C,C5))</f>
        <v>100</v>
      </c>
      <c r="G5" s="5">
        <f>D5+E5-F5</f>
        <v>1000</v>
      </c>
      <c r="H5" s="1"/>
      <c r="K5" s="60"/>
      <c r="L5" s="38" t="s">
        <v>24</v>
      </c>
      <c r="M5" s="38"/>
      <c r="N5" s="38"/>
      <c r="O5" s="39"/>
      <c r="P5" s="34"/>
    </row>
    <row r="6" spans="1:35" ht="34.5" customHeight="1">
      <c r="A6" s="1"/>
      <c r="B6" s="5" t="s">
        <v>9</v>
      </c>
      <c r="C6" s="5" t="s">
        <v>10</v>
      </c>
      <c r="D6" s="5">
        <v>800</v>
      </c>
      <c r="E6" s="5">
        <f>IF(C6="","",SUMIFS('Journal entrées et sorties'!D:D,'Journal entrées et sorties'!C:C,C6))</f>
        <v>50</v>
      </c>
      <c r="F6" s="5">
        <f>IF(C6="","",SUMIFS('Journal entrées et sorties'!E:E,'Journal entrées et sorties'!C:C,C6))</f>
        <v>0</v>
      </c>
      <c r="G6" s="5">
        <f t="shared" ref="G6:G11" si="0">D6+E6-F6</f>
        <v>850</v>
      </c>
      <c r="H6" s="1"/>
      <c r="K6" s="65"/>
      <c r="L6" s="77" t="s">
        <v>31</v>
      </c>
      <c r="M6" s="46"/>
      <c r="N6" s="46"/>
      <c r="O6" s="46"/>
      <c r="P6" s="34"/>
    </row>
    <row r="7" spans="1:35" ht="34.5" customHeight="1">
      <c r="A7" s="9"/>
      <c r="B7" s="5" t="s">
        <v>11</v>
      </c>
      <c r="C7" s="5" t="s">
        <v>12</v>
      </c>
      <c r="D7" s="5">
        <v>75</v>
      </c>
      <c r="E7" s="5">
        <f>IF(C7="","",SUMIFS('Journal entrées et sorties'!D:D,'Journal entrées et sorties'!C:C,C7))</f>
        <v>100</v>
      </c>
      <c r="F7" s="5">
        <f>IF(C7="","",SUMIFS('Journal entrées et sorties'!E:E,'Journal entrées et sorties'!C:C,C7))</f>
        <v>0</v>
      </c>
      <c r="G7" s="5">
        <f t="shared" si="0"/>
        <v>175</v>
      </c>
      <c r="H7" s="1"/>
      <c r="K7" s="65"/>
      <c r="L7" s="46" t="s">
        <v>26</v>
      </c>
      <c r="M7" s="46"/>
      <c r="N7" s="46"/>
      <c r="O7" s="46"/>
      <c r="P7" s="34"/>
      <c r="Q7" s="58"/>
    </row>
    <row r="8" spans="1:35" ht="34.5" customHeight="1">
      <c r="A8" s="1"/>
      <c r="B8" s="5" t="s">
        <v>13</v>
      </c>
      <c r="C8" s="5" t="s">
        <v>14</v>
      </c>
      <c r="D8" s="5">
        <v>2000</v>
      </c>
      <c r="E8" s="5">
        <f>IF(C8="","",SUMIFS('Journal entrées et sorties'!D:D,'Journal entrées et sorties'!C:C,C8))</f>
        <v>0</v>
      </c>
      <c r="F8" s="5">
        <f>IF(C8="","",SUMIFS('Journal entrées et sorties'!E:E,'Journal entrées et sorties'!C:C,C8))</f>
        <v>0</v>
      </c>
      <c r="G8" s="5">
        <f t="shared" si="0"/>
        <v>2000</v>
      </c>
      <c r="H8" s="1"/>
      <c r="K8" s="67"/>
      <c r="L8" s="68"/>
      <c r="M8" s="68"/>
      <c r="N8" s="69"/>
      <c r="O8" s="69"/>
      <c r="P8" s="76"/>
      <c r="Q8" s="73"/>
      <c r="AB8" s="58"/>
      <c r="AC8" s="58"/>
      <c r="AD8" s="58"/>
      <c r="AE8" s="58"/>
      <c r="AF8" s="58"/>
      <c r="AG8" s="58"/>
      <c r="AH8" s="58"/>
      <c r="AI8" s="58"/>
    </row>
    <row r="9" spans="1:35" ht="34.5" customHeight="1">
      <c r="A9" s="1"/>
      <c r="B9" s="5" t="s">
        <v>15</v>
      </c>
      <c r="C9" s="5" t="s">
        <v>16</v>
      </c>
      <c r="D9" s="5">
        <v>520</v>
      </c>
      <c r="E9" s="5">
        <f>IF(C9="","",SUMIFS('Journal entrées et sorties'!D:D,'Journal entrées et sorties'!C:C,C9))</f>
        <v>0</v>
      </c>
      <c r="F9" s="5">
        <f>IF(C9="","",SUMIFS('Journal entrées et sorties'!E:E,'Journal entrées et sorties'!C:C,C9))</f>
        <v>2</v>
      </c>
      <c r="G9" s="5">
        <f t="shared" si="0"/>
        <v>518</v>
      </c>
      <c r="H9" s="1"/>
      <c r="M9" s="58"/>
      <c r="N9" s="71"/>
      <c r="O9" s="71"/>
      <c r="P9" s="71"/>
      <c r="Q9" s="71"/>
      <c r="AB9" s="58"/>
      <c r="AC9" s="58"/>
      <c r="AD9" s="58"/>
      <c r="AE9" s="58"/>
      <c r="AF9" s="58"/>
      <c r="AG9" s="58"/>
      <c r="AH9" s="58"/>
      <c r="AI9" s="58"/>
    </row>
    <row r="10" spans="1:35" ht="34.5" customHeight="1">
      <c r="A10" s="1"/>
      <c r="B10" s="5" t="s">
        <v>17</v>
      </c>
      <c r="C10" s="5" t="s">
        <v>18</v>
      </c>
      <c r="D10" s="5">
        <v>800</v>
      </c>
      <c r="E10" s="5">
        <f>IF(C10="","",SUMIFS('Journal entrées et sorties'!D:D,'Journal entrées et sorties'!C:C,C10))</f>
        <v>0</v>
      </c>
      <c r="F10" s="5">
        <f>IF(C10="","",SUMIFS('Journal entrées et sorties'!E:E,'Journal entrées et sorties'!C:C,C10))</f>
        <v>10</v>
      </c>
      <c r="G10" s="5">
        <f t="shared" si="0"/>
        <v>790</v>
      </c>
      <c r="H10" s="1"/>
      <c r="P10" s="71"/>
      <c r="Q10" s="71"/>
      <c r="AB10" s="58"/>
      <c r="AC10" s="58"/>
      <c r="AD10" s="58"/>
      <c r="AE10" s="58"/>
      <c r="AF10" s="58"/>
      <c r="AG10" s="58"/>
      <c r="AH10" s="58"/>
      <c r="AI10" s="58"/>
    </row>
    <row r="11" spans="1:35" ht="34.5" customHeight="1">
      <c r="A11" s="1"/>
      <c r="B11" s="5" t="s">
        <v>19</v>
      </c>
      <c r="C11" s="5" t="s">
        <v>20</v>
      </c>
      <c r="D11" s="5">
        <v>20</v>
      </c>
      <c r="E11" s="5">
        <f>IF(C11="","",SUMIFS('Journal entrées et sorties'!D:D,'Journal entrées et sorties'!C:C,C11))</f>
        <v>50</v>
      </c>
      <c r="F11" s="5">
        <f>IF(C11="","",SUMIFS('Journal entrées et sorties'!E:E,'Journal entrées et sorties'!C:C,C11))</f>
        <v>60</v>
      </c>
      <c r="G11" s="5">
        <f t="shared" si="0"/>
        <v>10</v>
      </c>
      <c r="H11" s="1"/>
      <c r="K11" s="26"/>
      <c r="L11" s="35"/>
      <c r="M11" s="35"/>
      <c r="N11" s="35"/>
      <c r="O11" s="35"/>
      <c r="P11" s="36"/>
      <c r="Q11" s="58"/>
      <c r="AB11" s="58"/>
      <c r="AC11" s="58"/>
      <c r="AD11" s="58"/>
      <c r="AE11" s="73"/>
      <c r="AF11" s="73"/>
      <c r="AG11" s="73"/>
      <c r="AH11" s="73"/>
      <c r="AI11" s="58"/>
    </row>
    <row r="12" spans="1:35" ht="34.5" customHeight="1">
      <c r="A12" s="9"/>
      <c r="B12" s="5"/>
      <c r="C12" s="5"/>
      <c r="D12" s="5"/>
      <c r="E12" s="5" t="str">
        <f>IF(C12="","",SUMIFS('Journal entrées et sorties'!D:D,'Journal entrées et sorties'!C:C,C12))</f>
        <v/>
      </c>
      <c r="F12" s="5" t="str">
        <f>IF(C12="","",SUMIFS('Journal entrées et sorties'!E:E,'Journal entrées et sorties'!C:C,C12))</f>
        <v/>
      </c>
      <c r="G12" s="5"/>
      <c r="H12" s="9"/>
      <c r="K12" s="40"/>
      <c r="L12" s="41" t="s">
        <v>27</v>
      </c>
      <c r="M12" s="42"/>
      <c r="N12" s="42"/>
      <c r="O12" s="43"/>
      <c r="P12" s="34"/>
      <c r="AB12" s="58"/>
      <c r="AC12" s="58"/>
      <c r="AD12" s="58"/>
      <c r="AE12" s="71"/>
      <c r="AF12" s="71"/>
      <c r="AG12" s="71"/>
      <c r="AH12" s="71"/>
      <c r="AI12" s="58"/>
    </row>
    <row r="13" spans="1:35" ht="34.5" customHeight="1">
      <c r="A13" s="9"/>
      <c r="B13" s="5"/>
      <c r="C13" s="5"/>
      <c r="D13" s="5"/>
      <c r="E13" s="5" t="str">
        <f>IF(C13="","",SUMIFS('Journal entrées et sorties'!D:D,'Journal entrées et sorties'!C:C,C13))</f>
        <v/>
      </c>
      <c r="F13" s="5" t="str">
        <f>IF(C13="","",SUMIFS('Journal entrées et sorties'!E:E,'Journal entrées et sorties'!C:C,C13))</f>
        <v/>
      </c>
      <c r="G13" s="5"/>
      <c r="H13" s="9"/>
      <c r="K13" s="78"/>
      <c r="L13" s="46" t="s">
        <v>28</v>
      </c>
      <c r="M13" s="46"/>
      <c r="N13" s="46"/>
      <c r="O13" s="46"/>
      <c r="P13" s="79"/>
      <c r="Q13" s="58"/>
      <c r="AB13" s="58"/>
      <c r="AC13" s="58"/>
      <c r="AD13" s="58"/>
      <c r="AE13" s="71"/>
      <c r="AF13" s="71"/>
      <c r="AG13" s="71"/>
      <c r="AH13" s="71"/>
      <c r="AI13" s="58"/>
    </row>
    <row r="14" spans="1:35" ht="34.5" customHeight="1">
      <c r="A14" s="9"/>
      <c r="B14" s="5"/>
      <c r="C14" s="5"/>
      <c r="D14" s="5"/>
      <c r="E14" s="5" t="str">
        <f>IF(C14="","",SUMIFS('Journal entrées et sorties'!D:D,'Journal entrées et sorties'!C:C,C14))</f>
        <v/>
      </c>
      <c r="F14" s="5" t="str">
        <f>IF(C14="","",SUMIFS('Journal entrées et sorties'!E:E,'Journal entrées et sorties'!C:C,C14))</f>
        <v/>
      </c>
      <c r="G14" s="5"/>
      <c r="H14" s="9"/>
      <c r="K14" s="50"/>
      <c r="L14" s="48"/>
      <c r="M14" s="48"/>
      <c r="N14" s="48"/>
      <c r="O14" s="48"/>
      <c r="P14" s="37"/>
      <c r="Q14" s="58"/>
      <c r="AB14" s="58"/>
      <c r="AC14" s="58"/>
      <c r="AD14" s="58"/>
      <c r="AE14" s="58"/>
      <c r="AF14" s="58"/>
      <c r="AG14" s="58"/>
      <c r="AH14" s="58"/>
      <c r="AI14" s="58"/>
    </row>
    <row r="15" spans="1:35" ht="34.5" customHeight="1">
      <c r="A15" s="9"/>
      <c r="B15" s="5"/>
      <c r="C15" s="5"/>
      <c r="D15" s="5"/>
      <c r="E15" s="5" t="str">
        <f>IF(C15="","",SUMIFS('Journal entrées et sorties'!D:D,'Journal entrées et sorties'!C:C,C15))</f>
        <v/>
      </c>
      <c r="F15" s="5" t="str">
        <f>IF(C15="","",SUMIFS('Journal entrées et sorties'!E:E,'Journal entrées et sorties'!C:C,C15))</f>
        <v/>
      </c>
      <c r="G15" s="5"/>
      <c r="H15" s="9"/>
      <c r="M15" s="73"/>
      <c r="N15" s="72"/>
      <c r="O15" s="71"/>
      <c r="P15" s="71"/>
      <c r="Q15" s="71"/>
      <c r="R15" s="58"/>
      <c r="AB15" s="58"/>
      <c r="AC15" s="58"/>
      <c r="AD15" s="58"/>
      <c r="AE15" s="58"/>
      <c r="AF15" s="58"/>
      <c r="AG15" s="58"/>
      <c r="AH15" s="58"/>
      <c r="AI15" s="58"/>
    </row>
    <row r="16" spans="1:35" ht="34.5" customHeight="1">
      <c r="A16" s="1"/>
      <c r="B16" s="6"/>
      <c r="C16" s="6"/>
      <c r="D16" s="6"/>
      <c r="E16" s="6"/>
      <c r="F16" s="6"/>
      <c r="G16" s="6"/>
      <c r="H16" s="1"/>
      <c r="M16" s="73"/>
      <c r="N16" s="58"/>
      <c r="O16" s="58"/>
      <c r="P16" s="58"/>
      <c r="Q16" s="58"/>
      <c r="AB16" s="58"/>
      <c r="AC16" s="58"/>
      <c r="AD16" s="73"/>
      <c r="AE16" s="58"/>
      <c r="AF16" s="58"/>
      <c r="AG16" s="58"/>
      <c r="AH16" s="58"/>
      <c r="AI16" s="58"/>
    </row>
    <row r="17" spans="1:35" ht="34.5" customHeight="1">
      <c r="A17" s="1"/>
      <c r="B17" s="7"/>
      <c r="C17" s="7"/>
      <c r="D17" s="7"/>
      <c r="E17" s="7"/>
      <c r="F17" s="7"/>
      <c r="G17" s="7"/>
      <c r="H17" s="1"/>
      <c r="M17" s="74"/>
      <c r="N17" s="75"/>
      <c r="O17" s="58"/>
      <c r="P17" s="58"/>
      <c r="Q17" s="58"/>
      <c r="AB17" s="58"/>
      <c r="AC17" s="58"/>
      <c r="AD17" s="74"/>
      <c r="AE17" s="75"/>
      <c r="AF17" s="58"/>
      <c r="AG17" s="58"/>
      <c r="AH17" s="58"/>
      <c r="AI17" s="58"/>
    </row>
    <row r="18" spans="1:35" ht="34.5" customHeight="1">
      <c r="A18" s="1"/>
      <c r="B18" s="7"/>
      <c r="C18" s="7"/>
      <c r="D18" s="7"/>
      <c r="E18" s="7"/>
      <c r="F18" s="7"/>
      <c r="G18" s="7"/>
      <c r="H18" s="1"/>
      <c r="M18" s="56"/>
      <c r="N18" s="72"/>
      <c r="O18" s="71"/>
      <c r="P18" s="71"/>
      <c r="Q18" s="58"/>
      <c r="AB18" s="58"/>
      <c r="AC18" s="58"/>
      <c r="AD18" s="73"/>
      <c r="AE18" s="72"/>
      <c r="AF18" s="71"/>
      <c r="AG18" s="71"/>
      <c r="AH18" s="71"/>
      <c r="AI18" s="58"/>
    </row>
    <row r="19" spans="1:35" ht="34.5" customHeight="1">
      <c r="A19" s="1"/>
      <c r="B19" s="7"/>
      <c r="C19" s="7"/>
      <c r="D19" s="7"/>
      <c r="E19" s="7"/>
      <c r="F19" s="7"/>
      <c r="G19" s="7"/>
      <c r="H19" s="1"/>
      <c r="M19" s="56"/>
      <c r="N19" s="57"/>
      <c r="O19" s="57"/>
      <c r="P19" s="57"/>
      <c r="Q19" s="58"/>
      <c r="AB19" s="58"/>
      <c r="AC19" s="58"/>
      <c r="AD19" s="73"/>
      <c r="AE19" s="58"/>
      <c r="AF19" s="58"/>
      <c r="AG19" s="58"/>
      <c r="AH19" s="58"/>
      <c r="AI19" s="58"/>
    </row>
    <row r="20" spans="1:35" ht="34.5" customHeight="1">
      <c r="A20" s="1"/>
      <c r="B20" s="7"/>
      <c r="C20" s="7"/>
      <c r="D20" s="7"/>
      <c r="E20" s="7"/>
      <c r="F20" s="7"/>
      <c r="G20" s="7"/>
      <c r="H20" s="1"/>
      <c r="M20" s="58"/>
      <c r="N20" s="58"/>
      <c r="O20" s="58"/>
      <c r="P20" s="58"/>
      <c r="Q20" s="58"/>
      <c r="AB20" s="58"/>
      <c r="AC20" s="58"/>
      <c r="AD20" s="74"/>
      <c r="AE20" s="75"/>
      <c r="AF20" s="58"/>
      <c r="AG20" s="58"/>
      <c r="AH20" s="58"/>
      <c r="AI20" s="58"/>
    </row>
    <row r="21" spans="1:35" ht="22" customHeight="1">
      <c r="A21" s="3"/>
      <c r="B21" s="10"/>
      <c r="C21" s="10"/>
      <c r="D21" s="10"/>
      <c r="E21" s="10"/>
      <c r="F21" s="10"/>
      <c r="G21" s="10"/>
      <c r="H21" s="3"/>
      <c r="AB21" s="58"/>
      <c r="AC21" s="58"/>
      <c r="AD21" s="56"/>
      <c r="AE21" s="72"/>
      <c r="AF21" s="71"/>
      <c r="AG21" s="71"/>
      <c r="AH21" s="58"/>
      <c r="AI21" s="58"/>
    </row>
    <row r="22" spans="1:35" ht="16">
      <c r="AB22" s="58"/>
      <c r="AC22" s="58"/>
      <c r="AD22" s="56"/>
      <c r="AE22" s="57"/>
      <c r="AF22" s="57"/>
      <c r="AG22" s="57"/>
      <c r="AH22" s="58"/>
      <c r="AI22" s="58"/>
    </row>
    <row r="23" spans="1:35">
      <c r="AB23" s="58"/>
      <c r="AC23" s="58"/>
      <c r="AD23" s="58"/>
      <c r="AE23" s="58"/>
      <c r="AF23" s="58"/>
      <c r="AG23" s="58"/>
      <c r="AH23" s="58"/>
      <c r="AI23" s="58"/>
    </row>
    <row r="24" spans="1:35">
      <c r="AB24" s="58"/>
      <c r="AC24" s="58"/>
      <c r="AD24" s="58"/>
      <c r="AE24" s="58"/>
      <c r="AF24" s="58"/>
      <c r="AG24" s="58"/>
      <c r="AH24" s="58"/>
      <c r="AI24" s="58"/>
    </row>
    <row r="25" spans="1:35">
      <c r="AB25" s="58"/>
      <c r="AC25" s="58"/>
      <c r="AD25" s="58"/>
      <c r="AE25" s="58"/>
      <c r="AF25" s="58"/>
      <c r="AG25" s="58"/>
      <c r="AH25" s="58"/>
      <c r="AI25" s="58"/>
    </row>
    <row r="26" spans="1:35">
      <c r="AB26" s="58"/>
      <c r="AC26" s="58"/>
      <c r="AD26" s="58"/>
      <c r="AE26" s="58"/>
      <c r="AF26" s="58"/>
      <c r="AG26" s="58"/>
      <c r="AH26" s="58"/>
      <c r="AI26" s="58"/>
    </row>
    <row r="27" spans="1:35">
      <c r="AB27" s="58"/>
      <c r="AC27" s="58"/>
      <c r="AD27" s="58"/>
      <c r="AE27" s="58"/>
      <c r="AF27" s="58"/>
      <c r="AG27" s="58"/>
      <c r="AH27" s="58"/>
      <c r="AI27" s="58"/>
    </row>
    <row r="28" spans="1:35">
      <c r="AB28" s="58"/>
      <c r="AC28" s="58"/>
      <c r="AD28" s="58"/>
      <c r="AE28" s="58"/>
      <c r="AF28" s="58"/>
      <c r="AG28" s="58"/>
      <c r="AH28" s="58"/>
      <c r="AI28" s="58"/>
    </row>
    <row r="29" spans="1:35">
      <c r="AB29" s="58"/>
      <c r="AC29" s="58"/>
      <c r="AD29" s="58"/>
      <c r="AE29" s="58"/>
      <c r="AF29" s="58"/>
      <c r="AG29" s="58"/>
      <c r="AH29" s="58"/>
      <c r="AI29" s="58"/>
    </row>
    <row r="30" spans="1:35">
      <c r="AB30" s="58"/>
      <c r="AC30" s="58"/>
      <c r="AD30" s="58"/>
      <c r="AE30" s="58"/>
      <c r="AF30" s="58"/>
      <c r="AG30" s="58"/>
      <c r="AH30" s="58"/>
      <c r="AI30" s="58"/>
    </row>
    <row r="31" spans="1:35">
      <c r="AB31" s="58"/>
      <c r="AC31" s="58"/>
      <c r="AD31" s="58"/>
      <c r="AE31" s="58"/>
      <c r="AF31" s="58"/>
      <c r="AG31" s="58"/>
      <c r="AH31" s="58"/>
      <c r="AI31" s="58"/>
    </row>
    <row r="32" spans="1:35">
      <c r="AB32" s="58"/>
      <c r="AC32" s="58"/>
      <c r="AD32" s="58"/>
      <c r="AE32" s="58"/>
      <c r="AF32" s="58"/>
      <c r="AG32" s="58"/>
      <c r="AH32" s="58"/>
      <c r="AI32" s="58"/>
    </row>
  </sheetData>
  <mergeCells count="2">
    <mergeCell ref="N19:P19"/>
    <mergeCell ref="AE22:AG22"/>
  </mergeCells>
  <hyperlinks>
    <hyperlink ref="L6:O6" location="'Journal entrées et sorties'!A1" display="Ajouter des entrées ou des sorties" xr:uid="{E17473BB-EBE5-544A-ACB8-D0A09660F83C}"/>
    <hyperlink ref="L7:O7" location="'Base de donnée articles'!A1" display="Accéder à la base de données articles" xr:uid="{F8FC6177-2516-AA4B-B900-B2A16DABCC3B}"/>
    <hyperlink ref="L13" r:id="rId1" xr:uid="{87C66A50-A151-E24B-8538-4C2E1A46469F}"/>
    <hyperlink ref="L13:N13" r:id="rId2" display="Comment utiliser le tableau d'amortissement" xr:uid="{985A3D12-586A-DF40-9914-6C88FE91F450}"/>
    <hyperlink ref="L13:O13" r:id="rId3" display="Comment utiliser le tableau de suivi de stocks" xr:uid="{62A322AC-57CC-654A-92FC-67C5745F8F17}"/>
    <hyperlink ref="L6" location="'Journal entrées et sorties'!A1" display="&gt; Ajouter des entrées ou des sorties" xr:uid="{9DBC4117-CC99-2745-8F75-95401C1611DD}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43AC-BFFE-4E38-8C07-35B7723B1641}">
  <dimension ref="A1:AL28"/>
  <sheetViews>
    <sheetView topLeftCell="A2" workbookViewId="0">
      <selection activeCell="O19" sqref="O19"/>
    </sheetView>
  </sheetViews>
  <sheetFormatPr baseColWidth="10" defaultColWidth="8.6640625" defaultRowHeight="15"/>
  <cols>
    <col min="1" max="1" width="5.83203125" style="8" customWidth="1"/>
    <col min="2" max="2" width="21.83203125" style="8" customWidth="1"/>
    <col min="3" max="3" width="15.1640625" style="8" customWidth="1"/>
    <col min="4" max="4" width="13.6640625" style="8" customWidth="1"/>
    <col min="5" max="6" width="11.33203125" style="8" customWidth="1"/>
    <col min="7" max="7" width="13.6640625" style="8" customWidth="1"/>
    <col min="8" max="8" width="6.33203125" style="8" customWidth="1"/>
    <col min="9" max="16384" width="8.6640625" style="8"/>
  </cols>
  <sheetData>
    <row r="1" spans="1:38" ht="25.5" customHeight="1">
      <c r="A1" s="1"/>
      <c r="B1" s="1"/>
      <c r="C1" s="1"/>
      <c r="D1" s="1"/>
      <c r="E1" s="1"/>
      <c r="F1" s="1"/>
      <c r="G1" s="1"/>
      <c r="H1" s="1"/>
    </row>
    <row r="2" spans="1:38" ht="46" customHeight="1">
      <c r="A2" s="1"/>
      <c r="B2" s="13" t="s">
        <v>23</v>
      </c>
      <c r="C2" s="1"/>
      <c r="D2" s="1"/>
      <c r="E2" s="1"/>
      <c r="F2" s="1"/>
      <c r="G2" s="1"/>
      <c r="H2" s="1"/>
    </row>
    <row r="3" spans="1:38" ht="30" customHeight="1">
      <c r="A3" s="1"/>
      <c r="B3" s="1"/>
      <c r="C3" s="1"/>
      <c r="D3" s="1"/>
      <c r="E3" s="1"/>
      <c r="F3" s="1"/>
      <c r="G3" s="1"/>
      <c r="H3" s="1"/>
    </row>
    <row r="4" spans="1:38" ht="34.5" customHeight="1">
      <c r="A4" s="1"/>
      <c r="B4" s="4" t="s">
        <v>1</v>
      </c>
      <c r="C4" s="4" t="s">
        <v>2</v>
      </c>
      <c r="D4" s="4"/>
      <c r="E4" s="4"/>
      <c r="F4" s="4"/>
      <c r="G4" s="4"/>
      <c r="H4" s="1"/>
      <c r="K4" s="15"/>
      <c r="L4" s="16"/>
      <c r="M4" s="35"/>
      <c r="N4" s="35"/>
      <c r="O4" s="35"/>
      <c r="P4" s="36"/>
    </row>
    <row r="5" spans="1:38" ht="34.5" customHeight="1">
      <c r="A5" s="1"/>
      <c r="B5" s="5" t="s">
        <v>7</v>
      </c>
      <c r="C5" s="5" t="s">
        <v>8</v>
      </c>
      <c r="D5" s="5"/>
      <c r="E5" s="5"/>
      <c r="F5" s="5"/>
      <c r="G5" s="5"/>
      <c r="H5" s="1"/>
      <c r="K5" s="60"/>
      <c r="L5" s="38" t="s">
        <v>24</v>
      </c>
      <c r="M5" s="38"/>
      <c r="N5" s="38"/>
      <c r="O5" s="39"/>
      <c r="P5" s="34"/>
    </row>
    <row r="6" spans="1:38" ht="34.5" customHeight="1">
      <c r="A6" s="1"/>
      <c r="B6" s="5" t="s">
        <v>9</v>
      </c>
      <c r="C6" s="5" t="s">
        <v>10</v>
      </c>
      <c r="D6" s="5"/>
      <c r="E6" s="5"/>
      <c r="F6" s="5"/>
      <c r="G6" s="5"/>
      <c r="H6" s="1"/>
      <c r="K6" s="65"/>
      <c r="L6" s="46" t="s">
        <v>31</v>
      </c>
      <c r="M6" s="46"/>
      <c r="N6" s="46"/>
      <c r="O6" s="46"/>
      <c r="P6" s="34"/>
    </row>
    <row r="7" spans="1:38" ht="34.5" customHeight="1">
      <c r="A7" s="9"/>
      <c r="B7" s="5" t="s">
        <v>11</v>
      </c>
      <c r="C7" s="5" t="s">
        <v>12</v>
      </c>
      <c r="D7" s="5"/>
      <c r="E7" s="5"/>
      <c r="F7" s="5"/>
      <c r="G7" s="5"/>
      <c r="H7" s="1"/>
      <c r="K7" s="65"/>
      <c r="L7" s="46" t="s">
        <v>25</v>
      </c>
      <c r="M7" s="46"/>
      <c r="N7" s="46"/>
      <c r="O7" s="46"/>
      <c r="P7" s="34"/>
    </row>
    <row r="8" spans="1:38" ht="34.5" customHeight="1">
      <c r="A8" s="1"/>
      <c r="B8" s="5" t="s">
        <v>13</v>
      </c>
      <c r="C8" s="5" t="s">
        <v>14</v>
      </c>
      <c r="D8" s="5"/>
      <c r="E8" s="5"/>
      <c r="F8" s="5"/>
      <c r="G8" s="5"/>
      <c r="H8" s="1"/>
      <c r="K8" s="67"/>
      <c r="L8" s="68"/>
      <c r="M8" s="68"/>
      <c r="N8" s="69"/>
      <c r="O8" s="69"/>
      <c r="P8" s="37"/>
    </row>
    <row r="9" spans="1:38" ht="34.5" customHeight="1">
      <c r="A9" s="1"/>
      <c r="B9" s="5" t="s">
        <v>15</v>
      </c>
      <c r="C9" s="5" t="s">
        <v>16</v>
      </c>
      <c r="D9" s="5"/>
      <c r="E9" s="5"/>
      <c r="F9" s="5"/>
      <c r="G9" s="5"/>
      <c r="H9" s="1"/>
    </row>
    <row r="10" spans="1:38" ht="34.5" customHeight="1">
      <c r="A10" s="1"/>
      <c r="B10" s="5" t="s">
        <v>17</v>
      </c>
      <c r="C10" s="5" t="s">
        <v>18</v>
      </c>
      <c r="D10" s="5"/>
      <c r="E10" s="5"/>
      <c r="F10" s="5"/>
      <c r="G10" s="5"/>
      <c r="H10" s="1"/>
      <c r="K10" s="26"/>
      <c r="L10" s="16"/>
      <c r="M10" s="16"/>
      <c r="N10" s="35"/>
      <c r="O10" s="35"/>
      <c r="P10" s="36"/>
    </row>
    <row r="11" spans="1:38" ht="34.5" customHeight="1">
      <c r="A11" s="1"/>
      <c r="B11" s="5" t="s">
        <v>19</v>
      </c>
      <c r="C11" s="5" t="s">
        <v>20</v>
      </c>
      <c r="D11" s="5"/>
      <c r="E11" s="5"/>
      <c r="F11" s="5"/>
      <c r="G11" s="5"/>
      <c r="H11" s="1"/>
      <c r="K11" s="40"/>
      <c r="L11" s="41" t="s">
        <v>27</v>
      </c>
      <c r="M11" s="42"/>
      <c r="N11" s="42"/>
      <c r="O11" s="43"/>
      <c r="P11" s="44"/>
    </row>
    <row r="12" spans="1:38" ht="34.5" customHeight="1">
      <c r="A12" s="9"/>
      <c r="B12" s="5"/>
      <c r="C12" s="5"/>
      <c r="D12" s="5"/>
      <c r="E12" s="5"/>
      <c r="F12" s="5"/>
      <c r="G12" s="5"/>
      <c r="H12" s="9"/>
      <c r="K12" s="80"/>
      <c r="L12" s="46" t="s">
        <v>28</v>
      </c>
      <c r="M12" s="46"/>
      <c r="N12" s="46"/>
      <c r="O12" s="46"/>
      <c r="P12" s="47"/>
    </row>
    <row r="13" spans="1:38" ht="34.5" customHeight="1">
      <c r="A13" s="9"/>
      <c r="B13" s="5"/>
      <c r="C13" s="5"/>
      <c r="D13" s="5"/>
      <c r="E13" s="5"/>
      <c r="F13" s="5"/>
      <c r="G13" s="5"/>
      <c r="H13" s="9"/>
      <c r="K13" s="81"/>
      <c r="L13" s="69"/>
      <c r="M13" s="69"/>
      <c r="N13" s="69"/>
      <c r="O13" s="69"/>
      <c r="P13" s="70"/>
      <c r="AG13" s="1"/>
      <c r="AH13" s="1"/>
      <c r="AI13" s="1"/>
      <c r="AJ13" s="1"/>
      <c r="AK13" s="1"/>
      <c r="AL13" s="1"/>
    </row>
    <row r="14" spans="1:38" ht="34.5" customHeight="1">
      <c r="A14" s="9"/>
      <c r="B14" s="5"/>
      <c r="C14" s="5"/>
      <c r="D14" s="5"/>
      <c r="E14" s="5"/>
      <c r="F14" s="5"/>
      <c r="G14" s="5"/>
      <c r="H14" s="9"/>
      <c r="K14" s="74"/>
      <c r="L14" s="75"/>
      <c r="M14" s="58"/>
      <c r="N14" s="58"/>
      <c r="O14" s="58"/>
      <c r="AG14" s="1"/>
      <c r="AH14" s="15"/>
      <c r="AI14" s="16"/>
      <c r="AJ14" s="16"/>
      <c r="AK14" s="16"/>
      <c r="AL14" s="17"/>
    </row>
    <row r="15" spans="1:38" ht="34.5" customHeight="1">
      <c r="A15" s="9"/>
      <c r="B15" s="5"/>
      <c r="C15" s="5"/>
      <c r="D15" s="5"/>
      <c r="E15" s="5"/>
      <c r="F15" s="5"/>
      <c r="G15" s="5"/>
      <c r="H15" s="9"/>
      <c r="K15" s="56"/>
      <c r="L15" s="72"/>
      <c r="M15" s="71"/>
      <c r="N15" s="71"/>
      <c r="O15" s="58"/>
      <c r="AG15" s="1"/>
      <c r="AH15" s="20"/>
      <c r="AI15" s="14" t="s">
        <v>24</v>
      </c>
      <c r="AJ15" s="14"/>
      <c r="AK15" s="14"/>
      <c r="AL15" s="19"/>
    </row>
    <row r="16" spans="1:38" ht="34.5" customHeight="1">
      <c r="A16" s="1"/>
      <c r="B16" s="5"/>
      <c r="C16" s="5"/>
      <c r="D16" s="5"/>
      <c r="E16" s="5"/>
      <c r="F16" s="5"/>
      <c r="G16" s="5"/>
      <c r="H16" s="1"/>
      <c r="K16" s="56"/>
      <c r="L16" s="57"/>
      <c r="M16" s="57"/>
      <c r="N16" s="57"/>
      <c r="O16" s="58"/>
      <c r="AG16" s="1"/>
      <c r="AH16" s="20"/>
      <c r="AI16" s="21" t="s">
        <v>31</v>
      </c>
      <c r="AJ16" s="21"/>
      <c r="AK16" s="21"/>
      <c r="AL16" s="22"/>
    </row>
    <row r="17" spans="1:38" ht="34.5" customHeight="1">
      <c r="A17" s="1"/>
      <c r="B17" s="5"/>
      <c r="C17" s="5"/>
      <c r="D17" s="5"/>
      <c r="E17" s="5"/>
      <c r="F17" s="5"/>
      <c r="G17" s="5"/>
      <c r="H17" s="1"/>
      <c r="K17" s="58"/>
      <c r="L17" s="58"/>
      <c r="M17" s="58"/>
      <c r="N17" s="58"/>
      <c r="O17" s="58"/>
      <c r="AG17" s="1"/>
      <c r="AH17" s="20"/>
      <c r="AI17" s="21" t="s">
        <v>25</v>
      </c>
      <c r="AJ17" s="21"/>
      <c r="AK17" s="21"/>
      <c r="AL17" s="22"/>
    </row>
    <row r="18" spans="1:38" ht="34.5" customHeight="1">
      <c r="A18" s="1"/>
      <c r="B18" s="5"/>
      <c r="C18" s="5"/>
      <c r="D18" s="5"/>
      <c r="E18" s="5"/>
      <c r="F18" s="5"/>
      <c r="G18" s="5"/>
      <c r="H18" s="1"/>
      <c r="AG18" s="1"/>
      <c r="AH18" s="23"/>
      <c r="AI18" s="24"/>
      <c r="AJ18" s="24"/>
      <c r="AK18" s="24"/>
      <c r="AL18" s="25"/>
    </row>
    <row r="19" spans="1:38" ht="34.5" customHeight="1">
      <c r="A19" s="1"/>
      <c r="B19" s="5"/>
      <c r="C19" s="5"/>
      <c r="D19" s="5"/>
      <c r="E19" s="5"/>
      <c r="F19" s="5"/>
      <c r="G19" s="5"/>
      <c r="H19" s="1"/>
      <c r="AG19" s="1"/>
      <c r="AH19" s="1"/>
      <c r="AI19" s="1"/>
      <c r="AJ19" s="1"/>
      <c r="AK19" s="1"/>
      <c r="AL19" s="1"/>
    </row>
    <row r="20" spans="1:38" ht="34.5" customHeight="1">
      <c r="A20" s="1"/>
      <c r="B20" s="7"/>
      <c r="C20" s="7"/>
      <c r="D20" s="7"/>
      <c r="E20" s="7"/>
      <c r="F20" s="7"/>
      <c r="G20" s="7"/>
      <c r="H20" s="1"/>
      <c r="AG20" s="1"/>
      <c r="AH20" s="26"/>
      <c r="AI20" s="16"/>
      <c r="AJ20" s="16"/>
      <c r="AK20" s="16"/>
      <c r="AL20" s="17"/>
    </row>
    <row r="21" spans="1:38" ht="22" customHeight="1">
      <c r="A21" s="3"/>
      <c r="B21" s="10"/>
      <c r="C21" s="10"/>
      <c r="D21" s="10"/>
      <c r="E21" s="10"/>
      <c r="F21" s="10"/>
      <c r="G21" s="10"/>
      <c r="H21" s="3"/>
      <c r="AG21" s="1"/>
      <c r="AH21" s="27"/>
      <c r="AI21" s="28" t="s">
        <v>27</v>
      </c>
      <c r="AJ21" s="1"/>
      <c r="AK21" s="1"/>
      <c r="AL21" s="29"/>
    </row>
    <row r="22" spans="1:38">
      <c r="AG22" s="1"/>
      <c r="AH22" s="18"/>
      <c r="AI22" s="30" t="s">
        <v>28</v>
      </c>
      <c r="AJ22" s="21"/>
      <c r="AK22" s="21"/>
      <c r="AL22" s="21"/>
    </row>
    <row r="23" spans="1:38">
      <c r="AG23" s="1"/>
      <c r="AH23" s="18"/>
      <c r="AI23" s="1"/>
      <c r="AJ23" s="1"/>
      <c r="AK23" s="1"/>
      <c r="AL23" s="29"/>
    </row>
    <row r="24" spans="1:38" ht="16">
      <c r="AG24" s="1"/>
      <c r="AH24" s="27"/>
      <c r="AI24" s="28" t="s">
        <v>29</v>
      </c>
      <c r="AJ24" s="1"/>
      <c r="AK24" s="1"/>
      <c r="AL24" s="29"/>
    </row>
    <row r="25" spans="1:38" ht="16">
      <c r="AG25" s="1"/>
      <c r="AH25" s="31"/>
      <c r="AI25" s="30" t="s">
        <v>30</v>
      </c>
      <c r="AJ25" s="21"/>
      <c r="AK25" s="21"/>
      <c r="AL25" s="29"/>
    </row>
    <row r="26" spans="1:38" ht="16">
      <c r="AG26" s="1"/>
      <c r="AH26" s="31"/>
      <c r="AI26" s="32"/>
      <c r="AJ26" s="32"/>
      <c r="AK26" s="32"/>
      <c r="AL26" s="29"/>
    </row>
    <row r="27" spans="1:38">
      <c r="AG27" s="1"/>
      <c r="AH27" s="23"/>
      <c r="AI27" s="24"/>
      <c r="AJ27" s="24"/>
      <c r="AK27" s="24"/>
      <c r="AL27" s="25"/>
    </row>
    <row r="28" spans="1:38">
      <c r="AG28" s="1"/>
      <c r="AH28" s="1"/>
      <c r="AI28" s="1"/>
      <c r="AJ28" s="1"/>
      <c r="AK28" s="1"/>
      <c r="AL28" s="1"/>
    </row>
  </sheetData>
  <mergeCells count="2">
    <mergeCell ref="AI26:AK26"/>
    <mergeCell ref="L16:N16"/>
  </mergeCells>
  <hyperlinks>
    <hyperlink ref="AI16:AL16" location="'Journal entrées et sorties'!A1" display="Ajouter des entrées ou des sorties" xr:uid="{C9E90841-918A-4E4E-9DB2-E200F606581F}"/>
    <hyperlink ref="AI17:AL17" location="'Etat des stocks'!A1" display="Vérifier l'état des stocks" xr:uid="{BC9CA57F-9208-CB4A-8D8C-F4CD68AA052E}"/>
    <hyperlink ref="AI22" r:id="rId1" xr:uid="{F46D02FC-DCAA-3844-B7A3-6C02F7D73151}"/>
    <hyperlink ref="AI25" r:id="rId2" xr:uid="{AD1937CF-D212-0D43-9C3B-CFA525E83B36}"/>
    <hyperlink ref="AI22:AK22" r:id="rId3" display="Comment utiliser le tableau d'amortissement" xr:uid="{D3068D5A-F489-4B4C-8A1D-EBC7B8839BD5}"/>
    <hyperlink ref="AI22:AL22" r:id="rId4" display="Comment utiliser le tableau de suivi de stocks" xr:uid="{CEF93E5D-134E-3B4B-AA14-B98C1EF5EE2D}"/>
    <hyperlink ref="AI25:AJ25" r:id="rId5" display="Logiciel de facturation" xr:uid="{C902673D-404E-024C-9739-B27A7C2E52C3}"/>
    <hyperlink ref="AI25:AK25" r:id="rId6" display="Logiciel de facturation gratuit" xr:uid="{191C7180-0DCD-BC4A-A48A-D15855C3E7D8}"/>
    <hyperlink ref="L6:O6" location="'Journal entrées et sorties'!A1" display="Ajouter des entrées ou des sorties" xr:uid="{A7016D55-36B0-F248-85E5-38C7750A6E72}"/>
    <hyperlink ref="L7:O7" location="'Etat des stocks'!A1" display="Vérifier l'état des stocks" xr:uid="{AD4C9B1B-A10C-B64E-A55A-D95E24E484A6}"/>
    <hyperlink ref="L12" r:id="rId7" xr:uid="{5D7B0582-3793-3941-857E-A6A138A4A1C0}"/>
    <hyperlink ref="L12:N12" r:id="rId8" display="Comment utiliser le tableau d'amortissement" xr:uid="{8A66CEA6-D9FE-DC42-A2E3-5E849D0DC604}"/>
    <hyperlink ref="L12:O12" r:id="rId9" display="Comment utiliser le tableau de suivi de stocks" xr:uid="{5B76C4B9-E9FF-5845-B2D6-AB22946A6DB0}"/>
    <hyperlink ref="L7" location="'État des stocks'!A1" display="&gt; Vérifier l'état des stocks" xr:uid="{9ADE2FDD-FDC5-1949-920B-D18E11AECA04}"/>
  </hyperlinks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Journal entrées et sorties</vt:lpstr>
      <vt:lpstr>État des stocks</vt:lpstr>
      <vt:lpstr>Base de donnée articles</vt:lpstr>
      <vt:lpstr>'Base de donnée articles'!Print_Area</vt:lpstr>
      <vt:lpstr>'État des stocks'!Print_Area</vt:lpstr>
      <vt:lpstr>'Journal entrées et sorties'!Print_Area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 Luhtala</dc:creator>
  <cp:lastModifiedBy>Zervant User1</cp:lastModifiedBy>
  <dcterms:created xsi:type="dcterms:W3CDTF">2020-07-27T06:42:22Z</dcterms:created>
  <dcterms:modified xsi:type="dcterms:W3CDTF">2020-07-27T07:57:08Z</dcterms:modified>
</cp:coreProperties>
</file>